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<sst xmlns="http://schemas.openxmlformats.org/spreadsheetml/2006/main" count="110" uniqueCount="68">
  <si>
    <t>工事費内訳書</t>
  </si>
  <si>
    <t>住　　　　所</t>
  </si>
  <si>
    <t>商号又は名称</t>
  </si>
  <si>
    <t>代 表 者 名</t>
  </si>
  <si>
    <t>工 事 名</t>
  </si>
  <si>
    <t>Ｒ８徳土　今切港（旭野地区他）　徳・川内他　浚渫工事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</si>
  <si>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</si>
  <si>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</si>
  <si>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</si>
  <si>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</si>
  <si>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</si>
  <si>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</si>
  <si>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航路･泊地･船だまり</t>
  </si>
  <si>
    <t>式</t>
  </si>
  <si>
    <t>浚渫工</t>
  </si>
  <si>
    <t>ｸﾞﾗﾌﾞ浚渫工</t>
  </si>
  <si>
    <t>ｸﾞﾗﾌﾞ浚渫</t>
  </si>
  <si>
    <t>m3</t>
  </si>
  <si>
    <t>ﾊﾞｯｸﾎｳ浚渫工</t>
  </si>
  <si>
    <t>水中掘削</t>
  </si>
  <si>
    <t>土捨工</t>
  </si>
  <si>
    <t>揚土土捨工</t>
  </si>
  <si>
    <t>土砂等積込運搬</t>
  </si>
  <si>
    <t>確認探査</t>
  </si>
  <si>
    <t>探査準備</t>
  </si>
  <si>
    <t>機材運搬</t>
  </si>
  <si>
    <t>準備・艤装</t>
  </si>
  <si>
    <t>km</t>
  </si>
  <si>
    <t>解析・成果</t>
  </si>
  <si>
    <t>潜水探査</t>
  </si>
  <si>
    <t>設標</t>
  </si>
  <si>
    <t>点</t>
  </si>
  <si>
    <t>m2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</si>
  <si>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</si>
  <si>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</si>
  <si>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</si>
  <si>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</si>
  <si>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</si>
  <si>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</si>
  <si>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</si>
  <si>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回航･えい航費</t>
  </si>
  <si>
    <t>回航</t>
  </si>
  <si>
    <t>回</t>
  </si>
  <si>
    <t>運搬費</t>
  </si>
  <si>
    <t>建設機械器具等運搬</t>
  </si>
  <si>
    <t>台</t>
  </si>
  <si>
    <t>事業損失防止施設費</t>
  </si>
  <si>
    <t>水質汚濁防止枠</t>
  </si>
  <si>
    <t>安全費</t>
  </si>
  <si>
    <t>安全対策</t>
  </si>
  <si>
    <t>人日</t>
  </si>
  <si>
    <t>水雷･傷害等保険料</t>
  </si>
  <si>
    <t>水雷保険料</t>
  </si>
  <si>
    <t>傷害保険料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</si>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</sst>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G11+G16+G19+G26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8900.0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14800.0</v>
      </c>
      <c r="G15" s="16"/>
      <c r="I15" s="17" t="n">
        <v>6.0</v>
      </c>
      <c r="J15" s="18" t="n">
        <v>4.0</v>
      </c>
    </row>
    <row r="16" ht="42.0" customHeight="true">
      <c r="A16" s="10"/>
      <c r="B16" s="11" t="s">
        <v>20</v>
      </c>
      <c r="C16" s="11"/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21</v>
      </c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22</v>
      </c>
      <c r="E18" s="12" t="s">
        <v>17</v>
      </c>
      <c r="F18" s="13" t="n">
        <v>23700.0</v>
      </c>
      <c r="G18" s="16"/>
      <c r="I18" s="17" t="n">
        <v>9.0</v>
      </c>
      <c r="J18" s="18" t="n">
        <v>4.0</v>
      </c>
    </row>
    <row r="19" ht="42.0" customHeight="true">
      <c r="A19" s="10"/>
      <c r="B19" s="11" t="s">
        <v>23</v>
      </c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23</v>
      </c>
      <c r="D20" s="11"/>
      <c r="E20" s="12" t="s">
        <v>13</v>
      </c>
      <c r="F20" s="13" t="n">
        <v>1.0</v>
      </c>
      <c r="G20" s="15">
        <f>G21+G22+G23+G24+G25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24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25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26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23</v>
      </c>
      <c r="E24" s="12" t="s">
        <v>27</v>
      </c>
      <c r="F24" s="13" t="n">
        <v>3.0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28</v>
      </c>
      <c r="E25" s="12" t="s">
        <v>27</v>
      </c>
      <c r="F25" s="13" t="n">
        <v>3.0</v>
      </c>
      <c r="G25" s="16"/>
      <c r="I25" s="17" t="n">
        <v>16.0</v>
      </c>
      <c r="J25" s="18" t="n">
        <v>4.0</v>
      </c>
    </row>
    <row r="26" ht="42.0" customHeight="true">
      <c r="A26" s="10"/>
      <c r="B26" s="11" t="s">
        <v>29</v>
      </c>
      <c r="C26" s="11"/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2.0</v>
      </c>
    </row>
    <row r="27" ht="42.0" customHeight="true">
      <c r="A27" s="10"/>
      <c r="B27" s="11"/>
      <c r="C27" s="11" t="s">
        <v>29</v>
      </c>
      <c r="D27" s="11"/>
      <c r="E27" s="12" t="s">
        <v>13</v>
      </c>
      <c r="F27" s="13" t="n">
        <v>1.0</v>
      </c>
      <c r="G27" s="15">
        <f>G28+G29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30</v>
      </c>
      <c r="E28" s="12" t="s">
        <v>31</v>
      </c>
      <c r="F28" s="13" t="n">
        <v>3.0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29</v>
      </c>
      <c r="E29" s="12" t="s">
        <v>32</v>
      </c>
      <c r="F29" s="13" t="n">
        <v>3000.0</v>
      </c>
      <c r="G29" s="16"/>
      <c r="I29" s="17" t="n">
        <v>20.0</v>
      </c>
      <c r="J29" s="18" t="n">
        <v>4.0</v>
      </c>
    </row>
    <row r="30" ht="42.0" customHeight="true">
      <c r="A30" s="10" t="s">
        <v>33</v>
      </c>
      <c r="B30" s="11"/>
      <c r="C30" s="11"/>
      <c r="D30" s="11"/>
      <c r="E30" s="12" t="s">
        <v>13</v>
      </c>
      <c r="F30" s="13" t="n">
        <v>1.0</v>
      </c>
      <c r="G30" s="15">
        <f>G11+G16+G19+G26</f>
      </c>
      <c r="I30" s="17" t="n">
        <v>21.0</v>
      </c>
      <c r="J30" s="18" t="n">
        <v>20.0</v>
      </c>
    </row>
    <row r="31" ht="42.0" customHeight="true">
      <c r="A31" s="10"/>
      <c r="B31" s="11" t="s">
        <v>34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s">
        <v>35</v>
      </c>
    </row>
    <row r="32" ht="42.0" customHeight="true">
      <c r="A32" s="10"/>
      <c r="B32" s="11" t="s">
        <v>36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s">
        <v>37</v>
      </c>
    </row>
    <row r="33" ht="42.0" customHeight="true">
      <c r="A33" s="10" t="s">
        <v>38</v>
      </c>
      <c r="B33" s="11"/>
      <c r="C33" s="11"/>
      <c r="D33" s="11"/>
      <c r="E33" s="12" t="s">
        <v>13</v>
      </c>
      <c r="F33" s="13" t="n">
        <v>1.0</v>
      </c>
      <c r="G33" s="15">
        <f>G34+G46</f>
      </c>
      <c r="I33" s="17" t="n">
        <v>24.0</v>
      </c>
      <c r="J33" s="18" t="n">
        <v>200.0</v>
      </c>
    </row>
    <row r="34" ht="42.0" customHeight="true">
      <c r="A34" s="10"/>
      <c r="B34" s="11" t="s">
        <v>39</v>
      </c>
      <c r="C34" s="11"/>
      <c r="D34" s="11"/>
      <c r="E34" s="12" t="s">
        <v>13</v>
      </c>
      <c r="F34" s="13" t="n">
        <v>1.0</v>
      </c>
      <c r="G34" s="15">
        <f>G35+G37+G39+G41+G43</f>
      </c>
      <c r="I34" s="17" t="n">
        <v>25.0</v>
      </c>
      <c r="J34" s="18" t="n">
        <v>2.0</v>
      </c>
    </row>
    <row r="35" ht="42.0" customHeight="true">
      <c r="A35" s="10"/>
      <c r="B35" s="11"/>
      <c r="C35" s="11" t="s">
        <v>40</v>
      </c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41</v>
      </c>
      <c r="E36" s="12" t="s">
        <v>42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 t="s">
        <v>43</v>
      </c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44</v>
      </c>
      <c r="E38" s="12" t="s">
        <v>45</v>
      </c>
      <c r="F38" s="13" t="n">
        <v>1.0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 t="s">
        <v>46</v>
      </c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47</v>
      </c>
      <c r="E40" s="12" t="s">
        <v>13</v>
      </c>
      <c r="F40" s="13" t="n">
        <v>1.0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 t="s">
        <v>48</v>
      </c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49</v>
      </c>
      <c r="E42" s="12" t="s">
        <v>50</v>
      </c>
      <c r="F42" s="13" t="n">
        <v>8.0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 t="s">
        <v>51</v>
      </c>
      <c r="D43" s="11"/>
      <c r="E43" s="12" t="s">
        <v>13</v>
      </c>
      <c r="F43" s="13" t="n">
        <v>1.0</v>
      </c>
      <c r="G43" s="15">
        <f>G44+G45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52</v>
      </c>
      <c r="E44" s="12" t="s">
        <v>13</v>
      </c>
      <c r="F44" s="13" t="n">
        <v>1.0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53</v>
      </c>
      <c r="E45" s="12" t="s">
        <v>13</v>
      </c>
      <c r="F45" s="13" t="n">
        <v>1.0</v>
      </c>
      <c r="G45" s="16"/>
      <c r="I45" s="17" t="n">
        <v>36.0</v>
      </c>
      <c r="J45" s="18" t="n">
        <v>4.0</v>
      </c>
    </row>
    <row r="46" ht="42.0" customHeight="true">
      <c r="A46" s="10"/>
      <c r="B46" s="11" t="s">
        <v>54</v>
      </c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/>
    </row>
    <row r="47" ht="42.0" customHeight="true">
      <c r="A47" s="10" t="s">
        <v>55</v>
      </c>
      <c r="B47" s="11"/>
      <c r="C47" s="11"/>
      <c r="D47" s="11"/>
      <c r="E47" s="12" t="s">
        <v>13</v>
      </c>
      <c r="F47" s="13" t="n">
        <v>1.0</v>
      </c>
      <c r="G47" s="15">
        <f>G30+G33</f>
      </c>
      <c r="I47" s="17" t="n">
        <v>38.0</v>
      </c>
      <c r="J47" s="18"/>
    </row>
    <row r="48" ht="42.0" customHeight="true">
      <c r="A48" s="10"/>
      <c r="B48" s="11" t="s">
        <v>56</v>
      </c>
      <c r="C48" s="11"/>
      <c r="D48" s="11"/>
      <c r="E48" s="12" t="s">
        <v>13</v>
      </c>
      <c r="F48" s="13" t="n">
        <v>1.0</v>
      </c>
      <c r="G48" s="16"/>
      <c r="I48" s="17" t="n">
        <v>39.0</v>
      </c>
      <c r="J48" s="18" t="n">
        <v>210.0</v>
      </c>
    </row>
    <row r="49" ht="42.0" customHeight="true">
      <c r="A49" s="10"/>
      <c r="B49" s="11"/>
      <c r="C49" s="11" t="s">
        <v>57</v>
      </c>
      <c r="D49" s="11"/>
      <c r="E49" s="12" t="s">
        <v>13</v>
      </c>
      <c r="F49" s="13" t="n">
        <v>1.0</v>
      </c>
      <c r="G49" s="16"/>
      <c r="I49" s="17" t="n">
        <v>40.0</v>
      </c>
      <c r="J49" s="18" t="s">
        <v>58</v>
      </c>
    </row>
    <row r="50" ht="42.0" customHeight="true">
      <c r="A50" s="10"/>
      <c r="B50" s="11"/>
      <c r="C50" s="11" t="s">
        <v>59</v>
      </c>
      <c r="D50" s="11"/>
      <c r="E50" s="12" t="s">
        <v>13</v>
      </c>
      <c r="F50" s="13" t="n">
        <v>1.0</v>
      </c>
      <c r="G50" s="16"/>
      <c r="I50" s="17" t="n">
        <v>41.0</v>
      </c>
      <c r="J50" s="18" t="s">
        <v>60</v>
      </c>
    </row>
    <row r="51" ht="42.0" customHeight="true">
      <c r="A51" s="10" t="s">
        <v>61</v>
      </c>
      <c r="B51" s="11"/>
      <c r="C51" s="11"/>
      <c r="D51" s="11"/>
      <c r="E51" s="12" t="s">
        <v>13</v>
      </c>
      <c r="F51" s="13" t="n">
        <v>1.0</v>
      </c>
      <c r="G51" s="15">
        <f>G30+G33+G48</f>
      </c>
      <c r="I51" s="17" t="n">
        <v>42.0</v>
      </c>
      <c r="J51" s="18"/>
    </row>
    <row r="52" ht="42.0" customHeight="true">
      <c r="A52" s="10"/>
      <c r="B52" s="11" t="s">
        <v>62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 t="s">
        <v>63</v>
      </c>
    </row>
    <row r="53" ht="42.0" customHeight="true">
      <c r="A53" s="10"/>
      <c r="B53" s="11" t="s">
        <v>64</v>
      </c>
      <c r="C53" s="11"/>
      <c r="D53" s="11"/>
      <c r="E53" s="12" t="s">
        <v>13</v>
      </c>
      <c r="F53" s="13" t="n">
        <v>1.0</v>
      </c>
      <c r="G53" s="16"/>
      <c r="I53" s="17" t="n">
        <v>44.0</v>
      </c>
      <c r="J53" s="18" t="n">
        <v>220.0</v>
      </c>
    </row>
    <row r="54" ht="42.0" customHeight="true">
      <c r="A54" s="10" t="s">
        <v>65</v>
      </c>
      <c r="B54" s="11"/>
      <c r="C54" s="11"/>
      <c r="D54" s="11"/>
      <c r="E54" s="12" t="s">
        <v>13</v>
      </c>
      <c r="F54" s="13" t="n">
        <v>1.0</v>
      </c>
      <c r="G54" s="15">
        <f>G51+G53</f>
      </c>
      <c r="I54" s="17" t="n">
        <v>45.0</v>
      </c>
      <c r="J54" s="18" t="n">
        <v>30.0</v>
      </c>
    </row>
    <row r="55" ht="42.0" customHeight="true">
      <c r="A55" s="19" t="s">
        <v>66</v>
      </c>
      <c r="B55" s="20"/>
      <c r="C55" s="20"/>
      <c r="D55" s="20"/>
      <c r="E55" s="21" t="s">
        <v>67</v>
      </c>
      <c r="F55" s="22" t="s">
        <v>67</v>
      </c>
      <c r="G55" s="24">
        <f>G54</f>
      </c>
      <c r="I55" s="26" t="n">
        <v>46.0</v>
      </c>
      <c r="J55" s="26" t="n">
        <v>90.0</v>
      </c>
    </row>
    <row r="56">
      <c r="I5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B16:D16"/>
    <mergeCell ref="C17:D17"/>
    <mergeCell ref="D18"/>
    <mergeCell ref="B19:D19"/>
    <mergeCell ref="C20:D20"/>
    <mergeCell ref="D21"/>
    <mergeCell ref="D22"/>
    <mergeCell ref="D23"/>
    <mergeCell ref="D24"/>
    <mergeCell ref="D25"/>
    <mergeCell ref="B26:D26"/>
    <mergeCell ref="C27:D27"/>
    <mergeCell ref="D28"/>
    <mergeCell ref="D29"/>
    <mergeCell ref="A30:D30"/>
    <mergeCell ref="B31:D31"/>
    <mergeCell ref="B32:D32"/>
    <mergeCell ref="A33:D33"/>
    <mergeCell ref="B34:D34"/>
    <mergeCell ref="C35:D35"/>
    <mergeCell ref="D36"/>
    <mergeCell ref="C37:D37"/>
    <mergeCell ref="D38"/>
    <mergeCell ref="C39:D39"/>
    <mergeCell ref="D40"/>
    <mergeCell ref="C41:D41"/>
    <mergeCell ref="D42"/>
    <mergeCell ref="C43:D43"/>
    <mergeCell ref="D44"/>
    <mergeCell ref="D45"/>
    <mergeCell ref="B46:D46"/>
    <mergeCell ref="A47:D47"/>
    <mergeCell ref="B48:D48"/>
    <mergeCell ref="C49:D49"/>
    <mergeCell ref="C50:D50"/>
    <mergeCell ref="A51:D51"/>
    <mergeCell ref="B52:D52"/>
    <mergeCell ref="B53:D53"/>
    <mergeCell ref="A54:D54"/>
    <mergeCell ref="A55:D5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2026-08-03T06:09:43Z</dcterms:created>
  <dc:creator>Apache POI</dc:creator>
</cp:coreProperties>
</file>